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6" i="1"/>
  <c r="C7"/>
  <c r="C30"/>
  <c r="C29"/>
  <c r="C28"/>
  <c r="C27"/>
  <c r="C26"/>
  <c r="C25"/>
  <c r="C24"/>
  <c r="C23"/>
  <c r="C22"/>
  <c r="C21"/>
  <c r="C20"/>
  <c r="C19"/>
  <c r="C18"/>
  <c r="C17"/>
  <c r="C15"/>
  <c r="C14"/>
  <c r="C13"/>
  <c r="C12"/>
  <c r="C11"/>
  <c r="C10"/>
  <c r="C8"/>
</calcChain>
</file>

<file path=xl/sharedStrings.xml><?xml version="1.0" encoding="utf-8"?>
<sst xmlns="http://schemas.openxmlformats.org/spreadsheetml/2006/main" count="40" uniqueCount="40">
  <si>
    <t>Человек</t>
  </si>
  <si>
    <t>естественный 
прирост (убыль)</t>
  </si>
  <si>
    <t>миграционный
прирост (убыль)</t>
  </si>
  <si>
    <t>общий прирост (убыль)</t>
  </si>
  <si>
    <t>Республика Коми</t>
  </si>
  <si>
    <t>Городское население</t>
  </si>
  <si>
    <t>Сельское население</t>
  </si>
  <si>
    <t>городские округа</t>
  </si>
  <si>
    <t>Сыктывкар</t>
  </si>
  <si>
    <t>Воркута</t>
  </si>
  <si>
    <t>Вуктыл</t>
  </si>
  <si>
    <t>Инта</t>
  </si>
  <si>
    <t>Усинск</t>
  </si>
  <si>
    <t>Ухта</t>
  </si>
  <si>
    <t>муниципальные районы</t>
  </si>
  <si>
    <t>Ижемский</t>
  </si>
  <si>
    <t>Княжпогостский</t>
  </si>
  <si>
    <t>Койгородский</t>
  </si>
  <si>
    <t>Корткеросский</t>
  </si>
  <si>
    <t>Печора</t>
  </si>
  <si>
    <t>Прилузский</t>
  </si>
  <si>
    <t>Сосногорск</t>
  </si>
  <si>
    <t>Сыктывдинский</t>
  </si>
  <si>
    <t>Сысольский</t>
  </si>
  <si>
    <t>Троицко-Печорский</t>
  </si>
  <si>
    <t>Удорский</t>
  </si>
  <si>
    <t>Усть-Вымский</t>
  </si>
  <si>
    <t>Усть-Куломский</t>
  </si>
  <si>
    <t>Усть-Цилемский</t>
  </si>
  <si>
    <t xml:space="preserve">Оценка численности постоянного населения по муниципальным образованиям на 1 января 2018 г. и в среднем за 2017 г. и компоненты ее изменения </t>
  </si>
  <si>
    <t>Изменения за 2017 год</t>
  </si>
  <si>
    <t>родилось</t>
  </si>
  <si>
    <t>умерло</t>
  </si>
  <si>
    <t>прибыло</t>
  </si>
  <si>
    <t>выбыло</t>
  </si>
  <si>
    <t>естестенное движение</t>
  </si>
  <si>
    <t>миграция</t>
  </si>
  <si>
    <t>На 1 января 2017</t>
  </si>
  <si>
    <t>На 1 января 2018</t>
  </si>
  <si>
    <t>Средне-годовая численность населения за 2017</t>
  </si>
</sst>
</file>

<file path=xl/styles.xml><?xml version="1.0" encoding="utf-8"?>
<styleSheet xmlns="http://schemas.openxmlformats.org/spreadsheetml/2006/main">
  <numFmts count="2">
    <numFmt numFmtId="164" formatCode="[=0]&quot;-&quot;;0&quot;&quot;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2"/>
      <name val="Arial Cyr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1" fillId="0" borderId="0" xfId="0" applyFont="1" applyBorder="1"/>
    <xf numFmtId="0" fontId="3" fillId="0" borderId="0" xfId="0" applyFont="1" applyBorder="1"/>
    <xf numFmtId="1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9" fillId="2" borderId="1" xfId="1" applyFont="1" applyFill="1" applyBorder="1" applyAlignment="1">
      <alignment horizontal="left" vertical="center" indent="1"/>
    </xf>
    <xf numFmtId="1" fontId="10" fillId="3" borderId="1" xfId="0" applyNumberFormat="1" applyFont="1" applyFill="1" applyBorder="1" applyAlignment="1">
      <alignment vertical="center"/>
    </xf>
    <xf numFmtId="1" fontId="10" fillId="0" borderId="1" xfId="0" applyNumberFormat="1" applyFont="1" applyBorder="1" applyAlignment="1"/>
    <xf numFmtId="0" fontId="10" fillId="0" borderId="1" xfId="0" applyFont="1" applyBorder="1"/>
    <xf numFmtId="0" fontId="10" fillId="0" borderId="1" xfId="0" applyFont="1" applyBorder="1" applyAlignment="1"/>
    <xf numFmtId="0" fontId="11" fillId="2" borderId="1" xfId="1" applyFont="1" applyFill="1" applyBorder="1" applyAlignment="1">
      <alignment horizontal="left" vertical="center" indent="3"/>
    </xf>
    <xf numFmtId="1" fontId="8" fillId="3" borderId="1" xfId="0" applyNumberFormat="1" applyFont="1" applyFill="1" applyBorder="1" applyAlignment="1">
      <alignment vertical="center"/>
    </xf>
    <xf numFmtId="1" fontId="8" fillId="0" borderId="1" xfId="0" applyNumberFormat="1" applyFont="1" applyBorder="1" applyAlignment="1"/>
    <xf numFmtId="0" fontId="8" fillId="0" borderId="1" xfId="0" applyFont="1" applyBorder="1"/>
    <xf numFmtId="0" fontId="8" fillId="0" borderId="1" xfId="0" applyFont="1" applyBorder="1" applyAlignment="1"/>
    <xf numFmtId="0" fontId="11" fillId="2" borderId="1" xfId="1" applyFont="1" applyFill="1" applyBorder="1" applyAlignment="1">
      <alignment horizontal="left" vertical="center" indent="2"/>
    </xf>
    <xf numFmtId="1" fontId="11" fillId="3" borderId="1" xfId="1" applyNumberFormat="1" applyFont="1" applyFill="1" applyBorder="1" applyAlignment="1" applyProtection="1">
      <alignment vertical="center"/>
      <protection locked="0"/>
    </xf>
    <xf numFmtId="164" fontId="8" fillId="3" borderId="1" xfId="0" applyNumberFormat="1" applyFont="1" applyFill="1" applyBorder="1" applyAlignment="1">
      <alignment vertical="center"/>
    </xf>
    <xf numFmtId="0" fontId="11" fillId="3" borderId="1" xfId="1" applyFont="1" applyFill="1" applyBorder="1" applyAlignment="1">
      <alignment horizontal="left" vertical="center" indent="3"/>
    </xf>
    <xf numFmtId="1" fontId="8" fillId="0" borderId="1" xfId="0" applyNumberFormat="1" applyFont="1" applyBorder="1"/>
    <xf numFmtId="0" fontId="11" fillId="3" borderId="1" xfId="1" applyFont="1" applyFill="1" applyBorder="1" applyAlignment="1">
      <alignment horizontal="left" vertical="center" indent="2"/>
    </xf>
    <xf numFmtId="0" fontId="8" fillId="0" borderId="1" xfId="0" applyFont="1" applyBorder="1" applyAlignment="1">
      <alignment horizontal="center" vertical="top" wrapText="1"/>
    </xf>
    <xf numFmtId="1" fontId="10" fillId="0" borderId="10" xfId="0" applyNumberFormat="1" applyFont="1" applyBorder="1" applyAlignment="1"/>
    <xf numFmtId="1" fontId="8" fillId="0" borderId="4" xfId="0" applyNumberFormat="1" applyFont="1" applyBorder="1" applyAlignment="1"/>
    <xf numFmtId="1" fontId="8" fillId="0" borderId="6" xfId="0" applyNumberFormat="1" applyFont="1" applyBorder="1" applyAlignment="1"/>
    <xf numFmtId="0" fontId="10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justify" wrapText="1"/>
    </xf>
    <xf numFmtId="1" fontId="8" fillId="0" borderId="10" xfId="0" applyNumberFormat="1" applyFont="1" applyBorder="1" applyAlignment="1"/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0" fillId="0" borderId="6" xfId="0" applyBorder="1" applyAlignment="1">
      <alignment vertical="top"/>
    </xf>
    <xf numFmtId="0" fontId="8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" fontId="1" fillId="0" borderId="0" xfId="0" applyNumberFormat="1" applyFont="1" applyBorder="1"/>
    <xf numFmtId="1" fontId="5" fillId="0" borderId="0" xfId="0" applyNumberFormat="1" applyFont="1" applyBorder="1" applyAlignment="1">
      <alignment vertical="top"/>
    </xf>
    <xf numFmtId="1" fontId="3" fillId="0" borderId="0" xfId="0" applyNumberFormat="1" applyFont="1" applyBorder="1"/>
    <xf numFmtId="165" fontId="1" fillId="0" borderId="0" xfId="0" applyNumberFormat="1" applyFont="1" applyBorder="1"/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Normal="100" workbookViewId="0">
      <selection activeCell="M14" sqref="M14"/>
    </sheetView>
  </sheetViews>
  <sheetFormatPr defaultRowHeight="12"/>
  <cols>
    <col min="1" max="1" width="25.109375" style="1" customWidth="1"/>
    <col min="2" max="2" width="11.5546875" style="4" customWidth="1"/>
    <col min="3" max="3" width="10.6640625" style="4" customWidth="1"/>
    <col min="4" max="4" width="10.5546875" style="4" customWidth="1"/>
    <col min="5" max="5" width="10.44140625" style="4" customWidth="1"/>
    <col min="6" max="6" width="13.44140625" style="5" customWidth="1"/>
    <col min="7" max="8" width="10.33203125" style="5" customWidth="1"/>
    <col min="9" max="9" width="14" style="5" customWidth="1"/>
    <col min="10" max="10" width="11.33203125" style="5" customWidth="1"/>
    <col min="11" max="11" width="11.88671875" style="1" customWidth="1"/>
    <col min="12" max="260" width="9.109375" style="1"/>
    <col min="261" max="261" width="30.109375" style="1" customWidth="1"/>
    <col min="262" max="262" width="13.5546875" style="1" customWidth="1"/>
    <col min="263" max="265" width="8.44140625" style="1" customWidth="1"/>
    <col min="266" max="266" width="13.5546875" style="1" customWidth="1"/>
    <col min="267" max="267" width="16.44140625" style="1" customWidth="1"/>
    <col min="268" max="516" width="9.109375" style="1"/>
    <col min="517" max="517" width="30.109375" style="1" customWidth="1"/>
    <col min="518" max="518" width="13.5546875" style="1" customWidth="1"/>
    <col min="519" max="521" width="8.44140625" style="1" customWidth="1"/>
    <col min="522" max="522" width="13.5546875" style="1" customWidth="1"/>
    <col min="523" max="523" width="16.44140625" style="1" customWidth="1"/>
    <col min="524" max="772" width="9.109375" style="1"/>
    <col min="773" max="773" width="30.109375" style="1" customWidth="1"/>
    <col min="774" max="774" width="13.5546875" style="1" customWidth="1"/>
    <col min="775" max="777" width="8.44140625" style="1" customWidth="1"/>
    <col min="778" max="778" width="13.5546875" style="1" customWidth="1"/>
    <col min="779" max="779" width="16.44140625" style="1" customWidth="1"/>
    <col min="780" max="1028" width="9.109375" style="1"/>
    <col min="1029" max="1029" width="30.109375" style="1" customWidth="1"/>
    <col min="1030" max="1030" width="13.5546875" style="1" customWidth="1"/>
    <col min="1031" max="1033" width="8.44140625" style="1" customWidth="1"/>
    <col min="1034" max="1034" width="13.5546875" style="1" customWidth="1"/>
    <col min="1035" max="1035" width="16.44140625" style="1" customWidth="1"/>
    <col min="1036" max="1284" width="9.109375" style="1"/>
    <col min="1285" max="1285" width="30.109375" style="1" customWidth="1"/>
    <col min="1286" max="1286" width="13.5546875" style="1" customWidth="1"/>
    <col min="1287" max="1289" width="8.44140625" style="1" customWidth="1"/>
    <col min="1290" max="1290" width="13.5546875" style="1" customWidth="1"/>
    <col min="1291" max="1291" width="16.44140625" style="1" customWidth="1"/>
    <col min="1292" max="1540" width="9.109375" style="1"/>
    <col min="1541" max="1541" width="30.109375" style="1" customWidth="1"/>
    <col min="1542" max="1542" width="13.5546875" style="1" customWidth="1"/>
    <col min="1543" max="1545" width="8.44140625" style="1" customWidth="1"/>
    <col min="1546" max="1546" width="13.5546875" style="1" customWidth="1"/>
    <col min="1547" max="1547" width="16.44140625" style="1" customWidth="1"/>
    <col min="1548" max="1796" width="9.109375" style="1"/>
    <col min="1797" max="1797" width="30.109375" style="1" customWidth="1"/>
    <col min="1798" max="1798" width="13.5546875" style="1" customWidth="1"/>
    <col min="1799" max="1801" width="8.44140625" style="1" customWidth="1"/>
    <col min="1802" max="1802" width="13.5546875" style="1" customWidth="1"/>
    <col min="1803" max="1803" width="16.44140625" style="1" customWidth="1"/>
    <col min="1804" max="2052" width="9.109375" style="1"/>
    <col min="2053" max="2053" width="30.109375" style="1" customWidth="1"/>
    <col min="2054" max="2054" width="13.5546875" style="1" customWidth="1"/>
    <col min="2055" max="2057" width="8.44140625" style="1" customWidth="1"/>
    <col min="2058" max="2058" width="13.5546875" style="1" customWidth="1"/>
    <col min="2059" max="2059" width="16.44140625" style="1" customWidth="1"/>
    <col min="2060" max="2308" width="9.109375" style="1"/>
    <col min="2309" max="2309" width="30.109375" style="1" customWidth="1"/>
    <col min="2310" max="2310" width="13.5546875" style="1" customWidth="1"/>
    <col min="2311" max="2313" width="8.44140625" style="1" customWidth="1"/>
    <col min="2314" max="2314" width="13.5546875" style="1" customWidth="1"/>
    <col min="2315" max="2315" width="16.44140625" style="1" customWidth="1"/>
    <col min="2316" max="2564" width="9.109375" style="1"/>
    <col min="2565" max="2565" width="30.109375" style="1" customWidth="1"/>
    <col min="2566" max="2566" width="13.5546875" style="1" customWidth="1"/>
    <col min="2567" max="2569" width="8.44140625" style="1" customWidth="1"/>
    <col min="2570" max="2570" width="13.5546875" style="1" customWidth="1"/>
    <col min="2571" max="2571" width="16.44140625" style="1" customWidth="1"/>
    <col min="2572" max="2820" width="9.109375" style="1"/>
    <col min="2821" max="2821" width="30.109375" style="1" customWidth="1"/>
    <col min="2822" max="2822" width="13.5546875" style="1" customWidth="1"/>
    <col min="2823" max="2825" width="8.44140625" style="1" customWidth="1"/>
    <col min="2826" max="2826" width="13.5546875" style="1" customWidth="1"/>
    <col min="2827" max="2827" width="16.44140625" style="1" customWidth="1"/>
    <col min="2828" max="3076" width="9.109375" style="1"/>
    <col min="3077" max="3077" width="30.109375" style="1" customWidth="1"/>
    <col min="3078" max="3078" width="13.5546875" style="1" customWidth="1"/>
    <col min="3079" max="3081" width="8.44140625" style="1" customWidth="1"/>
    <col min="3082" max="3082" width="13.5546875" style="1" customWidth="1"/>
    <col min="3083" max="3083" width="16.44140625" style="1" customWidth="1"/>
    <col min="3084" max="3332" width="9.109375" style="1"/>
    <col min="3333" max="3333" width="30.109375" style="1" customWidth="1"/>
    <col min="3334" max="3334" width="13.5546875" style="1" customWidth="1"/>
    <col min="3335" max="3337" width="8.44140625" style="1" customWidth="1"/>
    <col min="3338" max="3338" width="13.5546875" style="1" customWidth="1"/>
    <col min="3339" max="3339" width="16.44140625" style="1" customWidth="1"/>
    <col min="3340" max="3588" width="9.109375" style="1"/>
    <col min="3589" max="3589" width="30.109375" style="1" customWidth="1"/>
    <col min="3590" max="3590" width="13.5546875" style="1" customWidth="1"/>
    <col min="3591" max="3593" width="8.44140625" style="1" customWidth="1"/>
    <col min="3594" max="3594" width="13.5546875" style="1" customWidth="1"/>
    <col min="3595" max="3595" width="16.44140625" style="1" customWidth="1"/>
    <col min="3596" max="3844" width="9.109375" style="1"/>
    <col min="3845" max="3845" width="30.109375" style="1" customWidth="1"/>
    <col min="3846" max="3846" width="13.5546875" style="1" customWidth="1"/>
    <col min="3847" max="3849" width="8.44140625" style="1" customWidth="1"/>
    <col min="3850" max="3850" width="13.5546875" style="1" customWidth="1"/>
    <col min="3851" max="3851" width="16.44140625" style="1" customWidth="1"/>
    <col min="3852" max="4100" width="9.109375" style="1"/>
    <col min="4101" max="4101" width="30.109375" style="1" customWidth="1"/>
    <col min="4102" max="4102" width="13.5546875" style="1" customWidth="1"/>
    <col min="4103" max="4105" width="8.44140625" style="1" customWidth="1"/>
    <col min="4106" max="4106" width="13.5546875" style="1" customWidth="1"/>
    <col min="4107" max="4107" width="16.44140625" style="1" customWidth="1"/>
    <col min="4108" max="4356" width="9.109375" style="1"/>
    <col min="4357" max="4357" width="30.109375" style="1" customWidth="1"/>
    <col min="4358" max="4358" width="13.5546875" style="1" customWidth="1"/>
    <col min="4359" max="4361" width="8.44140625" style="1" customWidth="1"/>
    <col min="4362" max="4362" width="13.5546875" style="1" customWidth="1"/>
    <col min="4363" max="4363" width="16.44140625" style="1" customWidth="1"/>
    <col min="4364" max="4612" width="9.109375" style="1"/>
    <col min="4613" max="4613" width="30.109375" style="1" customWidth="1"/>
    <col min="4614" max="4614" width="13.5546875" style="1" customWidth="1"/>
    <col min="4615" max="4617" width="8.44140625" style="1" customWidth="1"/>
    <col min="4618" max="4618" width="13.5546875" style="1" customWidth="1"/>
    <col min="4619" max="4619" width="16.44140625" style="1" customWidth="1"/>
    <col min="4620" max="4868" width="9.109375" style="1"/>
    <col min="4869" max="4869" width="30.109375" style="1" customWidth="1"/>
    <col min="4870" max="4870" width="13.5546875" style="1" customWidth="1"/>
    <col min="4871" max="4873" width="8.44140625" style="1" customWidth="1"/>
    <col min="4874" max="4874" width="13.5546875" style="1" customWidth="1"/>
    <col min="4875" max="4875" width="16.44140625" style="1" customWidth="1"/>
    <col min="4876" max="5124" width="9.109375" style="1"/>
    <col min="5125" max="5125" width="30.109375" style="1" customWidth="1"/>
    <col min="5126" max="5126" width="13.5546875" style="1" customWidth="1"/>
    <col min="5127" max="5129" width="8.44140625" style="1" customWidth="1"/>
    <col min="5130" max="5130" width="13.5546875" style="1" customWidth="1"/>
    <col min="5131" max="5131" width="16.44140625" style="1" customWidth="1"/>
    <col min="5132" max="5380" width="9.109375" style="1"/>
    <col min="5381" max="5381" width="30.109375" style="1" customWidth="1"/>
    <col min="5382" max="5382" width="13.5546875" style="1" customWidth="1"/>
    <col min="5383" max="5385" width="8.44140625" style="1" customWidth="1"/>
    <col min="5386" max="5386" width="13.5546875" style="1" customWidth="1"/>
    <col min="5387" max="5387" width="16.44140625" style="1" customWidth="1"/>
    <col min="5388" max="5636" width="9.109375" style="1"/>
    <col min="5637" max="5637" width="30.109375" style="1" customWidth="1"/>
    <col min="5638" max="5638" width="13.5546875" style="1" customWidth="1"/>
    <col min="5639" max="5641" width="8.44140625" style="1" customWidth="1"/>
    <col min="5642" max="5642" width="13.5546875" style="1" customWidth="1"/>
    <col min="5643" max="5643" width="16.44140625" style="1" customWidth="1"/>
    <col min="5644" max="5892" width="9.109375" style="1"/>
    <col min="5893" max="5893" width="30.109375" style="1" customWidth="1"/>
    <col min="5894" max="5894" width="13.5546875" style="1" customWidth="1"/>
    <col min="5895" max="5897" width="8.44140625" style="1" customWidth="1"/>
    <col min="5898" max="5898" width="13.5546875" style="1" customWidth="1"/>
    <col min="5899" max="5899" width="16.44140625" style="1" customWidth="1"/>
    <col min="5900" max="6148" width="9.109375" style="1"/>
    <col min="6149" max="6149" width="30.109375" style="1" customWidth="1"/>
    <col min="6150" max="6150" width="13.5546875" style="1" customWidth="1"/>
    <col min="6151" max="6153" width="8.44140625" style="1" customWidth="1"/>
    <col min="6154" max="6154" width="13.5546875" style="1" customWidth="1"/>
    <col min="6155" max="6155" width="16.44140625" style="1" customWidth="1"/>
    <col min="6156" max="6404" width="9.109375" style="1"/>
    <col min="6405" max="6405" width="30.109375" style="1" customWidth="1"/>
    <col min="6406" max="6406" width="13.5546875" style="1" customWidth="1"/>
    <col min="6407" max="6409" width="8.44140625" style="1" customWidth="1"/>
    <col min="6410" max="6410" width="13.5546875" style="1" customWidth="1"/>
    <col min="6411" max="6411" width="16.44140625" style="1" customWidth="1"/>
    <col min="6412" max="6660" width="9.109375" style="1"/>
    <col min="6661" max="6661" width="30.109375" style="1" customWidth="1"/>
    <col min="6662" max="6662" width="13.5546875" style="1" customWidth="1"/>
    <col min="6663" max="6665" width="8.44140625" style="1" customWidth="1"/>
    <col min="6666" max="6666" width="13.5546875" style="1" customWidth="1"/>
    <col min="6667" max="6667" width="16.44140625" style="1" customWidth="1"/>
    <col min="6668" max="6916" width="9.109375" style="1"/>
    <col min="6917" max="6917" width="30.109375" style="1" customWidth="1"/>
    <col min="6918" max="6918" width="13.5546875" style="1" customWidth="1"/>
    <col min="6919" max="6921" width="8.44140625" style="1" customWidth="1"/>
    <col min="6922" max="6922" width="13.5546875" style="1" customWidth="1"/>
    <col min="6923" max="6923" width="16.44140625" style="1" customWidth="1"/>
    <col min="6924" max="7172" width="9.109375" style="1"/>
    <col min="7173" max="7173" width="30.109375" style="1" customWidth="1"/>
    <col min="7174" max="7174" width="13.5546875" style="1" customWidth="1"/>
    <col min="7175" max="7177" width="8.44140625" style="1" customWidth="1"/>
    <col min="7178" max="7178" width="13.5546875" style="1" customWidth="1"/>
    <col min="7179" max="7179" width="16.44140625" style="1" customWidth="1"/>
    <col min="7180" max="7428" width="9.109375" style="1"/>
    <col min="7429" max="7429" width="30.109375" style="1" customWidth="1"/>
    <col min="7430" max="7430" width="13.5546875" style="1" customWidth="1"/>
    <col min="7431" max="7433" width="8.44140625" style="1" customWidth="1"/>
    <col min="7434" max="7434" width="13.5546875" style="1" customWidth="1"/>
    <col min="7435" max="7435" width="16.44140625" style="1" customWidth="1"/>
    <col min="7436" max="7684" width="9.109375" style="1"/>
    <col min="7685" max="7685" width="30.109375" style="1" customWidth="1"/>
    <col min="7686" max="7686" width="13.5546875" style="1" customWidth="1"/>
    <col min="7687" max="7689" width="8.44140625" style="1" customWidth="1"/>
    <col min="7690" max="7690" width="13.5546875" style="1" customWidth="1"/>
    <col min="7691" max="7691" width="16.44140625" style="1" customWidth="1"/>
    <col min="7692" max="7940" width="9.109375" style="1"/>
    <col min="7941" max="7941" width="30.109375" style="1" customWidth="1"/>
    <col min="7942" max="7942" width="13.5546875" style="1" customWidth="1"/>
    <col min="7943" max="7945" width="8.44140625" style="1" customWidth="1"/>
    <col min="7946" max="7946" width="13.5546875" style="1" customWidth="1"/>
    <col min="7947" max="7947" width="16.44140625" style="1" customWidth="1"/>
    <col min="7948" max="8196" width="9.109375" style="1"/>
    <col min="8197" max="8197" width="30.109375" style="1" customWidth="1"/>
    <col min="8198" max="8198" width="13.5546875" style="1" customWidth="1"/>
    <col min="8199" max="8201" width="8.44140625" style="1" customWidth="1"/>
    <col min="8202" max="8202" width="13.5546875" style="1" customWidth="1"/>
    <col min="8203" max="8203" width="16.44140625" style="1" customWidth="1"/>
    <col min="8204" max="8452" width="9.109375" style="1"/>
    <col min="8453" max="8453" width="30.109375" style="1" customWidth="1"/>
    <col min="8454" max="8454" width="13.5546875" style="1" customWidth="1"/>
    <col min="8455" max="8457" width="8.44140625" style="1" customWidth="1"/>
    <col min="8458" max="8458" width="13.5546875" style="1" customWidth="1"/>
    <col min="8459" max="8459" width="16.44140625" style="1" customWidth="1"/>
    <col min="8460" max="8708" width="9.109375" style="1"/>
    <col min="8709" max="8709" width="30.109375" style="1" customWidth="1"/>
    <col min="8710" max="8710" width="13.5546875" style="1" customWidth="1"/>
    <col min="8711" max="8713" width="8.44140625" style="1" customWidth="1"/>
    <col min="8714" max="8714" width="13.5546875" style="1" customWidth="1"/>
    <col min="8715" max="8715" width="16.44140625" style="1" customWidth="1"/>
    <col min="8716" max="8964" width="9.109375" style="1"/>
    <col min="8965" max="8965" width="30.109375" style="1" customWidth="1"/>
    <col min="8966" max="8966" width="13.5546875" style="1" customWidth="1"/>
    <col min="8967" max="8969" width="8.44140625" style="1" customWidth="1"/>
    <col min="8970" max="8970" width="13.5546875" style="1" customWidth="1"/>
    <col min="8971" max="8971" width="16.44140625" style="1" customWidth="1"/>
    <col min="8972" max="9220" width="9.109375" style="1"/>
    <col min="9221" max="9221" width="30.109375" style="1" customWidth="1"/>
    <col min="9222" max="9222" width="13.5546875" style="1" customWidth="1"/>
    <col min="9223" max="9225" width="8.44140625" style="1" customWidth="1"/>
    <col min="9226" max="9226" width="13.5546875" style="1" customWidth="1"/>
    <col min="9227" max="9227" width="16.44140625" style="1" customWidth="1"/>
    <col min="9228" max="9476" width="9.109375" style="1"/>
    <col min="9477" max="9477" width="30.109375" style="1" customWidth="1"/>
    <col min="9478" max="9478" width="13.5546875" style="1" customWidth="1"/>
    <col min="9479" max="9481" width="8.44140625" style="1" customWidth="1"/>
    <col min="9482" max="9482" width="13.5546875" style="1" customWidth="1"/>
    <col min="9483" max="9483" width="16.44140625" style="1" customWidth="1"/>
    <col min="9484" max="9732" width="9.109375" style="1"/>
    <col min="9733" max="9733" width="30.109375" style="1" customWidth="1"/>
    <col min="9734" max="9734" width="13.5546875" style="1" customWidth="1"/>
    <col min="9735" max="9737" width="8.44140625" style="1" customWidth="1"/>
    <col min="9738" max="9738" width="13.5546875" style="1" customWidth="1"/>
    <col min="9739" max="9739" width="16.44140625" style="1" customWidth="1"/>
    <col min="9740" max="9988" width="9.109375" style="1"/>
    <col min="9989" max="9989" width="30.109375" style="1" customWidth="1"/>
    <col min="9990" max="9990" width="13.5546875" style="1" customWidth="1"/>
    <col min="9991" max="9993" width="8.44140625" style="1" customWidth="1"/>
    <col min="9994" max="9994" width="13.5546875" style="1" customWidth="1"/>
    <col min="9995" max="9995" width="16.44140625" style="1" customWidth="1"/>
    <col min="9996" max="10244" width="9.109375" style="1"/>
    <col min="10245" max="10245" width="30.109375" style="1" customWidth="1"/>
    <col min="10246" max="10246" width="13.5546875" style="1" customWidth="1"/>
    <col min="10247" max="10249" width="8.44140625" style="1" customWidth="1"/>
    <col min="10250" max="10250" width="13.5546875" style="1" customWidth="1"/>
    <col min="10251" max="10251" width="16.44140625" style="1" customWidth="1"/>
    <col min="10252" max="10500" width="9.109375" style="1"/>
    <col min="10501" max="10501" width="30.109375" style="1" customWidth="1"/>
    <col min="10502" max="10502" width="13.5546875" style="1" customWidth="1"/>
    <col min="10503" max="10505" width="8.44140625" style="1" customWidth="1"/>
    <col min="10506" max="10506" width="13.5546875" style="1" customWidth="1"/>
    <col min="10507" max="10507" width="16.44140625" style="1" customWidth="1"/>
    <col min="10508" max="10756" width="9.109375" style="1"/>
    <col min="10757" max="10757" width="30.109375" style="1" customWidth="1"/>
    <col min="10758" max="10758" width="13.5546875" style="1" customWidth="1"/>
    <col min="10759" max="10761" width="8.44140625" style="1" customWidth="1"/>
    <col min="10762" max="10762" width="13.5546875" style="1" customWidth="1"/>
    <col min="10763" max="10763" width="16.44140625" style="1" customWidth="1"/>
    <col min="10764" max="11012" width="9.109375" style="1"/>
    <col min="11013" max="11013" width="30.109375" style="1" customWidth="1"/>
    <col min="11014" max="11014" width="13.5546875" style="1" customWidth="1"/>
    <col min="11015" max="11017" width="8.44140625" style="1" customWidth="1"/>
    <col min="11018" max="11018" width="13.5546875" style="1" customWidth="1"/>
    <col min="11019" max="11019" width="16.44140625" style="1" customWidth="1"/>
    <col min="11020" max="11268" width="9.109375" style="1"/>
    <col min="11269" max="11269" width="30.109375" style="1" customWidth="1"/>
    <col min="11270" max="11270" width="13.5546875" style="1" customWidth="1"/>
    <col min="11271" max="11273" width="8.44140625" style="1" customWidth="1"/>
    <col min="11274" max="11274" width="13.5546875" style="1" customWidth="1"/>
    <col min="11275" max="11275" width="16.44140625" style="1" customWidth="1"/>
    <col min="11276" max="11524" width="9.109375" style="1"/>
    <col min="11525" max="11525" width="30.109375" style="1" customWidth="1"/>
    <col min="11526" max="11526" width="13.5546875" style="1" customWidth="1"/>
    <col min="11527" max="11529" width="8.44140625" style="1" customWidth="1"/>
    <col min="11530" max="11530" width="13.5546875" style="1" customWidth="1"/>
    <col min="11531" max="11531" width="16.44140625" style="1" customWidth="1"/>
    <col min="11532" max="11780" width="9.109375" style="1"/>
    <col min="11781" max="11781" width="30.109375" style="1" customWidth="1"/>
    <col min="11782" max="11782" width="13.5546875" style="1" customWidth="1"/>
    <col min="11783" max="11785" width="8.44140625" style="1" customWidth="1"/>
    <col min="11786" max="11786" width="13.5546875" style="1" customWidth="1"/>
    <col min="11787" max="11787" width="16.44140625" style="1" customWidth="1"/>
    <col min="11788" max="12036" width="9.109375" style="1"/>
    <col min="12037" max="12037" width="30.109375" style="1" customWidth="1"/>
    <col min="12038" max="12038" width="13.5546875" style="1" customWidth="1"/>
    <col min="12039" max="12041" width="8.44140625" style="1" customWidth="1"/>
    <col min="12042" max="12042" width="13.5546875" style="1" customWidth="1"/>
    <col min="12043" max="12043" width="16.44140625" style="1" customWidth="1"/>
    <col min="12044" max="12292" width="9.109375" style="1"/>
    <col min="12293" max="12293" width="30.109375" style="1" customWidth="1"/>
    <col min="12294" max="12294" width="13.5546875" style="1" customWidth="1"/>
    <col min="12295" max="12297" width="8.44140625" style="1" customWidth="1"/>
    <col min="12298" max="12298" width="13.5546875" style="1" customWidth="1"/>
    <col min="12299" max="12299" width="16.44140625" style="1" customWidth="1"/>
    <col min="12300" max="12548" width="9.109375" style="1"/>
    <col min="12549" max="12549" width="30.109375" style="1" customWidth="1"/>
    <col min="12550" max="12550" width="13.5546875" style="1" customWidth="1"/>
    <col min="12551" max="12553" width="8.44140625" style="1" customWidth="1"/>
    <col min="12554" max="12554" width="13.5546875" style="1" customWidth="1"/>
    <col min="12555" max="12555" width="16.44140625" style="1" customWidth="1"/>
    <col min="12556" max="12804" width="9.109375" style="1"/>
    <col min="12805" max="12805" width="30.109375" style="1" customWidth="1"/>
    <col min="12806" max="12806" width="13.5546875" style="1" customWidth="1"/>
    <col min="12807" max="12809" width="8.44140625" style="1" customWidth="1"/>
    <col min="12810" max="12810" width="13.5546875" style="1" customWidth="1"/>
    <col min="12811" max="12811" width="16.44140625" style="1" customWidth="1"/>
    <col min="12812" max="13060" width="9.109375" style="1"/>
    <col min="13061" max="13061" width="30.109375" style="1" customWidth="1"/>
    <col min="13062" max="13062" width="13.5546875" style="1" customWidth="1"/>
    <col min="13063" max="13065" width="8.44140625" style="1" customWidth="1"/>
    <col min="13066" max="13066" width="13.5546875" style="1" customWidth="1"/>
    <col min="13067" max="13067" width="16.44140625" style="1" customWidth="1"/>
    <col min="13068" max="13316" width="9.109375" style="1"/>
    <col min="13317" max="13317" width="30.109375" style="1" customWidth="1"/>
    <col min="13318" max="13318" width="13.5546875" style="1" customWidth="1"/>
    <col min="13319" max="13321" width="8.44140625" style="1" customWidth="1"/>
    <col min="13322" max="13322" width="13.5546875" style="1" customWidth="1"/>
    <col min="13323" max="13323" width="16.44140625" style="1" customWidth="1"/>
    <col min="13324" max="13572" width="9.109375" style="1"/>
    <col min="13573" max="13573" width="30.109375" style="1" customWidth="1"/>
    <col min="13574" max="13574" width="13.5546875" style="1" customWidth="1"/>
    <col min="13575" max="13577" width="8.44140625" style="1" customWidth="1"/>
    <col min="13578" max="13578" width="13.5546875" style="1" customWidth="1"/>
    <col min="13579" max="13579" width="16.44140625" style="1" customWidth="1"/>
    <col min="13580" max="13828" width="9.109375" style="1"/>
    <col min="13829" max="13829" width="30.109375" style="1" customWidth="1"/>
    <col min="13830" max="13830" width="13.5546875" style="1" customWidth="1"/>
    <col min="13831" max="13833" width="8.44140625" style="1" customWidth="1"/>
    <col min="13834" max="13834" width="13.5546875" style="1" customWidth="1"/>
    <col min="13835" max="13835" width="16.44140625" style="1" customWidth="1"/>
    <col min="13836" max="14084" width="9.109375" style="1"/>
    <col min="14085" max="14085" width="30.109375" style="1" customWidth="1"/>
    <col min="14086" max="14086" width="13.5546875" style="1" customWidth="1"/>
    <col min="14087" max="14089" width="8.44140625" style="1" customWidth="1"/>
    <col min="14090" max="14090" width="13.5546875" style="1" customWidth="1"/>
    <col min="14091" max="14091" width="16.44140625" style="1" customWidth="1"/>
    <col min="14092" max="14340" width="9.109375" style="1"/>
    <col min="14341" max="14341" width="30.109375" style="1" customWidth="1"/>
    <col min="14342" max="14342" width="13.5546875" style="1" customWidth="1"/>
    <col min="14343" max="14345" width="8.44140625" style="1" customWidth="1"/>
    <col min="14346" max="14346" width="13.5546875" style="1" customWidth="1"/>
    <col min="14347" max="14347" width="16.44140625" style="1" customWidth="1"/>
    <col min="14348" max="14596" width="9.109375" style="1"/>
    <col min="14597" max="14597" width="30.109375" style="1" customWidth="1"/>
    <col min="14598" max="14598" width="13.5546875" style="1" customWidth="1"/>
    <col min="14599" max="14601" width="8.44140625" style="1" customWidth="1"/>
    <col min="14602" max="14602" width="13.5546875" style="1" customWidth="1"/>
    <col min="14603" max="14603" width="16.44140625" style="1" customWidth="1"/>
    <col min="14604" max="14852" width="9.109375" style="1"/>
    <col min="14853" max="14853" width="30.109375" style="1" customWidth="1"/>
    <col min="14854" max="14854" width="13.5546875" style="1" customWidth="1"/>
    <col min="14855" max="14857" width="8.44140625" style="1" customWidth="1"/>
    <col min="14858" max="14858" width="13.5546875" style="1" customWidth="1"/>
    <col min="14859" max="14859" width="16.44140625" style="1" customWidth="1"/>
    <col min="14860" max="15108" width="9.109375" style="1"/>
    <col min="15109" max="15109" width="30.109375" style="1" customWidth="1"/>
    <col min="15110" max="15110" width="13.5546875" style="1" customWidth="1"/>
    <col min="15111" max="15113" width="8.44140625" style="1" customWidth="1"/>
    <col min="15114" max="15114" width="13.5546875" style="1" customWidth="1"/>
    <col min="15115" max="15115" width="16.44140625" style="1" customWidth="1"/>
    <col min="15116" max="15364" width="9.109375" style="1"/>
    <col min="15365" max="15365" width="30.109375" style="1" customWidth="1"/>
    <col min="15366" max="15366" width="13.5546875" style="1" customWidth="1"/>
    <col min="15367" max="15369" width="8.44140625" style="1" customWidth="1"/>
    <col min="15370" max="15370" width="13.5546875" style="1" customWidth="1"/>
    <col min="15371" max="15371" width="16.44140625" style="1" customWidth="1"/>
    <col min="15372" max="15620" width="9.109375" style="1"/>
    <col min="15621" max="15621" width="30.109375" style="1" customWidth="1"/>
    <col min="15622" max="15622" width="13.5546875" style="1" customWidth="1"/>
    <col min="15623" max="15625" width="8.44140625" style="1" customWidth="1"/>
    <col min="15626" max="15626" width="13.5546875" style="1" customWidth="1"/>
    <col min="15627" max="15627" width="16.44140625" style="1" customWidth="1"/>
    <col min="15628" max="15876" width="9.109375" style="1"/>
    <col min="15877" max="15877" width="30.109375" style="1" customWidth="1"/>
    <col min="15878" max="15878" width="13.5546875" style="1" customWidth="1"/>
    <col min="15879" max="15881" width="8.44140625" style="1" customWidth="1"/>
    <col min="15882" max="15882" width="13.5546875" style="1" customWidth="1"/>
    <col min="15883" max="15883" width="16.44140625" style="1" customWidth="1"/>
    <col min="15884" max="16132" width="9.109375" style="1"/>
    <col min="16133" max="16133" width="30.109375" style="1" customWidth="1"/>
    <col min="16134" max="16134" width="13.5546875" style="1" customWidth="1"/>
    <col min="16135" max="16137" width="8.44140625" style="1" customWidth="1"/>
    <col min="16138" max="16138" width="13.5546875" style="1" customWidth="1"/>
    <col min="16139" max="16139" width="16.44140625" style="1" customWidth="1"/>
    <col min="16140" max="16384" width="9.109375" style="1"/>
  </cols>
  <sheetData>
    <row r="1" spans="1:13" ht="48.6" customHeight="1">
      <c r="A1" s="42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3" ht="24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3" ht="18.75" customHeight="1">
      <c r="A3" s="31"/>
      <c r="B3" s="32" t="s">
        <v>37</v>
      </c>
      <c r="C3" s="37" t="s">
        <v>30</v>
      </c>
      <c r="D3" s="38"/>
      <c r="E3" s="38"/>
      <c r="F3" s="38"/>
      <c r="G3" s="38"/>
      <c r="H3" s="38"/>
      <c r="I3" s="38"/>
      <c r="J3" s="32" t="s">
        <v>38</v>
      </c>
      <c r="K3" s="36" t="s">
        <v>39</v>
      </c>
    </row>
    <row r="4" spans="1:13" ht="18.75" customHeight="1">
      <c r="A4" s="31"/>
      <c r="B4" s="33"/>
      <c r="C4" s="32" t="s">
        <v>3</v>
      </c>
      <c r="D4" s="39" t="s">
        <v>35</v>
      </c>
      <c r="E4" s="40"/>
      <c r="F4" s="41"/>
      <c r="G4" s="40" t="s">
        <v>36</v>
      </c>
      <c r="H4" s="40"/>
      <c r="I4" s="41"/>
      <c r="J4" s="33"/>
      <c r="K4" s="36"/>
    </row>
    <row r="5" spans="1:13" ht="47.4" customHeight="1">
      <c r="A5" s="31"/>
      <c r="B5" s="34"/>
      <c r="C5" s="35"/>
      <c r="D5" s="30" t="s">
        <v>31</v>
      </c>
      <c r="E5" s="22" t="s">
        <v>32</v>
      </c>
      <c r="F5" s="22" t="s">
        <v>1</v>
      </c>
      <c r="G5" s="22" t="s">
        <v>33</v>
      </c>
      <c r="H5" s="22" t="s">
        <v>34</v>
      </c>
      <c r="I5" s="30" t="s">
        <v>2</v>
      </c>
      <c r="J5" s="35"/>
      <c r="K5" s="36"/>
    </row>
    <row r="6" spans="1:13" ht="15.6">
      <c r="A6" s="6" t="s">
        <v>4</v>
      </c>
      <c r="B6" s="7">
        <v>850554</v>
      </c>
      <c r="C6" s="8">
        <f>F6+I6</f>
        <v>-9681</v>
      </c>
      <c r="D6" s="26">
        <v>9736</v>
      </c>
      <c r="E6" s="26">
        <v>9947</v>
      </c>
      <c r="F6" s="9">
        <v>-211</v>
      </c>
      <c r="G6" s="26">
        <v>33125</v>
      </c>
      <c r="H6" s="26">
        <v>42595</v>
      </c>
      <c r="I6" s="23">
        <v>-9470</v>
      </c>
      <c r="J6" s="10">
        <v>840873</v>
      </c>
      <c r="K6" s="7">
        <v>845713</v>
      </c>
      <c r="L6" s="2"/>
      <c r="M6" s="48"/>
    </row>
    <row r="7" spans="1:13" ht="15" customHeight="1">
      <c r="A7" s="11" t="s">
        <v>5</v>
      </c>
      <c r="B7" s="12">
        <v>663428</v>
      </c>
      <c r="C7" s="13">
        <f>F7+I7</f>
        <v>-6607</v>
      </c>
      <c r="D7" s="27">
        <v>7311</v>
      </c>
      <c r="E7" s="27">
        <v>6957</v>
      </c>
      <c r="F7" s="14">
        <v>354</v>
      </c>
      <c r="G7" s="27">
        <v>25091</v>
      </c>
      <c r="H7" s="27">
        <v>32052</v>
      </c>
      <c r="I7" s="24">
        <v>-6961</v>
      </c>
      <c r="J7" s="15">
        <v>656821</v>
      </c>
      <c r="K7" s="12">
        <v>660124</v>
      </c>
      <c r="L7" s="2"/>
      <c r="M7" s="48"/>
    </row>
    <row r="8" spans="1:13" ht="15" customHeight="1">
      <c r="A8" s="11" t="s">
        <v>6</v>
      </c>
      <c r="B8" s="12">
        <v>187126</v>
      </c>
      <c r="C8" s="13">
        <f>F8+I8</f>
        <v>-3074</v>
      </c>
      <c r="D8" s="27">
        <v>2425</v>
      </c>
      <c r="E8" s="27">
        <v>2990</v>
      </c>
      <c r="F8" s="14">
        <v>-565</v>
      </c>
      <c r="G8" s="27">
        <v>8034</v>
      </c>
      <c r="H8" s="27">
        <v>10543</v>
      </c>
      <c r="I8" s="24">
        <v>-2509</v>
      </c>
      <c r="J8" s="15">
        <v>184052</v>
      </c>
      <c r="K8" s="12">
        <v>185589</v>
      </c>
      <c r="L8" s="2"/>
      <c r="M8" s="48"/>
    </row>
    <row r="9" spans="1:13" ht="21.75" customHeight="1">
      <c r="A9" s="16" t="s">
        <v>7</v>
      </c>
      <c r="B9" s="17"/>
      <c r="C9" s="25"/>
      <c r="D9" s="28"/>
      <c r="E9" s="28"/>
      <c r="F9" s="14"/>
      <c r="G9" s="27"/>
      <c r="H9" s="27"/>
      <c r="I9" s="24"/>
      <c r="J9" s="18"/>
      <c r="K9" s="12"/>
      <c r="L9" s="2"/>
      <c r="M9" s="48"/>
    </row>
    <row r="10" spans="1:13" ht="18.75" customHeight="1">
      <c r="A10" s="19" t="s">
        <v>8</v>
      </c>
      <c r="B10" s="12">
        <v>260448</v>
      </c>
      <c r="C10" s="13">
        <f t="shared" ref="C10:C15" si="0">F10+I10</f>
        <v>374</v>
      </c>
      <c r="D10" s="27">
        <v>3106</v>
      </c>
      <c r="E10" s="27">
        <v>2491</v>
      </c>
      <c r="F10" s="20">
        <v>615</v>
      </c>
      <c r="G10" s="27">
        <v>8350</v>
      </c>
      <c r="H10" s="27">
        <v>8591</v>
      </c>
      <c r="I10" s="24">
        <v>-241</v>
      </c>
      <c r="J10" s="15">
        <v>260822</v>
      </c>
      <c r="K10" s="12">
        <v>260635</v>
      </c>
      <c r="L10" s="2"/>
      <c r="M10" s="48"/>
    </row>
    <row r="11" spans="1:13" ht="15.6">
      <c r="A11" s="19" t="s">
        <v>9</v>
      </c>
      <c r="B11" s="12">
        <v>80061</v>
      </c>
      <c r="C11" s="13">
        <f t="shared" si="0"/>
        <v>-2747</v>
      </c>
      <c r="D11" s="27">
        <v>835</v>
      </c>
      <c r="E11" s="27">
        <v>728</v>
      </c>
      <c r="F11" s="20">
        <v>107</v>
      </c>
      <c r="G11" s="27">
        <v>3413</v>
      </c>
      <c r="H11" s="27">
        <v>6267</v>
      </c>
      <c r="I11" s="24">
        <v>-2854</v>
      </c>
      <c r="J11" s="15">
        <v>77314</v>
      </c>
      <c r="K11" s="12">
        <v>78687</v>
      </c>
      <c r="L11" s="2"/>
      <c r="M11" s="48"/>
    </row>
    <row r="12" spans="1:13" ht="15.6">
      <c r="A12" s="19" t="s">
        <v>10</v>
      </c>
      <c r="B12" s="12">
        <v>12042</v>
      </c>
      <c r="C12" s="13">
        <f t="shared" si="0"/>
        <v>-245</v>
      </c>
      <c r="D12" s="27">
        <v>138</v>
      </c>
      <c r="E12" s="27">
        <v>162</v>
      </c>
      <c r="F12" s="20">
        <v>-24</v>
      </c>
      <c r="G12" s="27">
        <v>492</v>
      </c>
      <c r="H12" s="27">
        <v>713</v>
      </c>
      <c r="I12" s="24">
        <v>-221</v>
      </c>
      <c r="J12" s="15">
        <v>11797</v>
      </c>
      <c r="K12" s="12">
        <v>11920</v>
      </c>
      <c r="L12" s="2"/>
      <c r="M12" s="48"/>
    </row>
    <row r="13" spans="1:13" ht="15.6">
      <c r="A13" s="19" t="s">
        <v>11</v>
      </c>
      <c r="B13" s="12">
        <v>28977</v>
      </c>
      <c r="C13" s="13">
        <f t="shared" si="0"/>
        <v>-830</v>
      </c>
      <c r="D13" s="27">
        <v>258</v>
      </c>
      <c r="E13" s="27">
        <v>425</v>
      </c>
      <c r="F13" s="20">
        <v>-167</v>
      </c>
      <c r="G13" s="27">
        <v>1278</v>
      </c>
      <c r="H13" s="27">
        <v>1941</v>
      </c>
      <c r="I13" s="29">
        <v>-663</v>
      </c>
      <c r="J13" s="15">
        <v>28147</v>
      </c>
      <c r="K13" s="12">
        <v>28562</v>
      </c>
      <c r="L13" s="2"/>
      <c r="M13" s="48"/>
    </row>
    <row r="14" spans="1:13" ht="15.6">
      <c r="A14" s="19" t="s">
        <v>12</v>
      </c>
      <c r="B14" s="12">
        <v>44525</v>
      </c>
      <c r="C14" s="13">
        <f t="shared" si="0"/>
        <v>-435</v>
      </c>
      <c r="D14" s="27">
        <v>547</v>
      </c>
      <c r="E14" s="27">
        <v>354</v>
      </c>
      <c r="F14" s="20">
        <v>193</v>
      </c>
      <c r="G14" s="27">
        <v>2568</v>
      </c>
      <c r="H14" s="27">
        <v>3196</v>
      </c>
      <c r="I14" s="24">
        <v>-628</v>
      </c>
      <c r="J14" s="15">
        <v>44090</v>
      </c>
      <c r="K14" s="12">
        <v>44307</v>
      </c>
      <c r="L14" s="2"/>
      <c r="M14" s="48"/>
    </row>
    <row r="15" spans="1:13" ht="15.6">
      <c r="A15" s="19" t="s">
        <v>13</v>
      </c>
      <c r="B15" s="12">
        <v>118987</v>
      </c>
      <c r="C15" s="13">
        <f t="shared" si="0"/>
        <v>-1210</v>
      </c>
      <c r="D15" s="27">
        <v>1202</v>
      </c>
      <c r="E15" s="27">
        <v>1222</v>
      </c>
      <c r="F15" s="20">
        <v>-20</v>
      </c>
      <c r="G15" s="27">
        <v>4363</v>
      </c>
      <c r="H15" s="27">
        <v>5553</v>
      </c>
      <c r="I15" s="24">
        <v>-1190</v>
      </c>
      <c r="J15" s="15">
        <v>117777</v>
      </c>
      <c r="K15" s="12">
        <v>118382</v>
      </c>
      <c r="L15" s="2"/>
      <c r="M15" s="48"/>
    </row>
    <row r="16" spans="1:13" ht="19.5" customHeight="1">
      <c r="A16" s="21" t="s">
        <v>14</v>
      </c>
      <c r="B16" s="12"/>
      <c r="C16" s="13"/>
      <c r="D16" s="28"/>
      <c r="E16" s="28"/>
      <c r="F16" s="20"/>
      <c r="G16" s="27"/>
      <c r="H16" s="27"/>
      <c r="I16" s="24"/>
      <c r="J16" s="15"/>
      <c r="K16" s="12"/>
      <c r="L16" s="2"/>
      <c r="M16" s="48"/>
    </row>
    <row r="17" spans="1:13" ht="15.6">
      <c r="A17" s="19" t="s">
        <v>15</v>
      </c>
      <c r="B17" s="12">
        <v>17410</v>
      </c>
      <c r="C17" s="13">
        <f t="shared" ref="C17:C30" si="1">F17+I17</f>
        <v>-113</v>
      </c>
      <c r="D17" s="27">
        <v>289</v>
      </c>
      <c r="E17" s="27">
        <v>276</v>
      </c>
      <c r="F17" s="20">
        <v>13</v>
      </c>
      <c r="G17" s="27">
        <v>553</v>
      </c>
      <c r="H17" s="27">
        <v>679</v>
      </c>
      <c r="I17" s="24">
        <v>-126</v>
      </c>
      <c r="J17" s="15">
        <v>17297</v>
      </c>
      <c r="K17" s="12">
        <v>17354</v>
      </c>
      <c r="L17" s="2"/>
      <c r="M17" s="48"/>
    </row>
    <row r="18" spans="1:13" ht="15.6">
      <c r="A18" s="19" t="s">
        <v>16</v>
      </c>
      <c r="B18" s="12">
        <v>19453</v>
      </c>
      <c r="C18" s="13">
        <f t="shared" si="1"/>
        <v>-440</v>
      </c>
      <c r="D18" s="27">
        <v>181</v>
      </c>
      <c r="E18" s="27">
        <v>290</v>
      </c>
      <c r="F18" s="20">
        <v>-109</v>
      </c>
      <c r="G18" s="27">
        <v>571</v>
      </c>
      <c r="H18" s="27">
        <v>902</v>
      </c>
      <c r="I18" s="24">
        <v>-331</v>
      </c>
      <c r="J18" s="15">
        <v>19013</v>
      </c>
      <c r="K18" s="12">
        <v>19233</v>
      </c>
      <c r="L18" s="2"/>
      <c r="M18" s="48"/>
    </row>
    <row r="19" spans="1:13" ht="15.6">
      <c r="A19" s="19" t="s">
        <v>17</v>
      </c>
      <c r="B19" s="12">
        <v>7549</v>
      </c>
      <c r="C19" s="13">
        <f t="shared" si="1"/>
        <v>-114</v>
      </c>
      <c r="D19" s="27">
        <v>92</v>
      </c>
      <c r="E19" s="27">
        <v>102</v>
      </c>
      <c r="F19" s="20">
        <v>-10</v>
      </c>
      <c r="G19" s="27">
        <v>400</v>
      </c>
      <c r="H19" s="27">
        <v>504</v>
      </c>
      <c r="I19" s="24">
        <v>-104</v>
      </c>
      <c r="J19" s="15">
        <v>7435</v>
      </c>
      <c r="K19" s="12">
        <v>7492</v>
      </c>
      <c r="L19" s="2"/>
      <c r="M19" s="48"/>
    </row>
    <row r="20" spans="1:13" ht="15.6">
      <c r="A20" s="19" t="s">
        <v>18</v>
      </c>
      <c r="B20" s="12">
        <v>18593</v>
      </c>
      <c r="C20" s="13">
        <f t="shared" si="1"/>
        <v>-214</v>
      </c>
      <c r="D20" s="27">
        <v>257</v>
      </c>
      <c r="E20" s="27">
        <v>301</v>
      </c>
      <c r="F20" s="20">
        <v>-44</v>
      </c>
      <c r="G20" s="27">
        <v>1175</v>
      </c>
      <c r="H20" s="27">
        <v>1345</v>
      </c>
      <c r="I20" s="24">
        <v>-170</v>
      </c>
      <c r="J20" s="15">
        <v>18379</v>
      </c>
      <c r="K20" s="12">
        <v>18486</v>
      </c>
      <c r="L20" s="2"/>
      <c r="M20" s="48"/>
    </row>
    <row r="21" spans="1:13" ht="15.6">
      <c r="A21" s="19" t="s">
        <v>19</v>
      </c>
      <c r="B21" s="12">
        <v>51884</v>
      </c>
      <c r="C21" s="13">
        <f t="shared" si="1"/>
        <v>-1042</v>
      </c>
      <c r="D21" s="27">
        <v>512</v>
      </c>
      <c r="E21" s="27">
        <v>698</v>
      </c>
      <c r="F21" s="20">
        <v>-186</v>
      </c>
      <c r="G21" s="27">
        <v>1994</v>
      </c>
      <c r="H21" s="27">
        <v>2850</v>
      </c>
      <c r="I21" s="24">
        <v>-856</v>
      </c>
      <c r="J21" s="15">
        <v>50842</v>
      </c>
      <c r="K21" s="12">
        <v>51363</v>
      </c>
      <c r="L21" s="2"/>
      <c r="M21" s="48"/>
    </row>
    <row r="22" spans="1:13" ht="15.6">
      <c r="A22" s="19" t="s">
        <v>20</v>
      </c>
      <c r="B22" s="12">
        <v>17816</v>
      </c>
      <c r="C22" s="13">
        <f t="shared" si="1"/>
        <v>-540</v>
      </c>
      <c r="D22" s="27">
        <v>222</v>
      </c>
      <c r="E22" s="27">
        <v>312</v>
      </c>
      <c r="F22" s="20">
        <v>-90</v>
      </c>
      <c r="G22" s="27">
        <v>611</v>
      </c>
      <c r="H22" s="27">
        <v>1061</v>
      </c>
      <c r="I22" s="24">
        <v>-450</v>
      </c>
      <c r="J22" s="15">
        <v>17276</v>
      </c>
      <c r="K22" s="12">
        <v>17546</v>
      </c>
      <c r="L22" s="2"/>
      <c r="M22" s="48"/>
    </row>
    <row r="23" spans="1:13" ht="15.6">
      <c r="A23" s="19" t="s">
        <v>21</v>
      </c>
      <c r="B23" s="12">
        <v>43964</v>
      </c>
      <c r="C23" s="13">
        <f t="shared" si="1"/>
        <v>-457</v>
      </c>
      <c r="D23" s="27">
        <v>471</v>
      </c>
      <c r="E23" s="27">
        <v>625</v>
      </c>
      <c r="F23" s="20">
        <v>-154</v>
      </c>
      <c r="G23" s="27">
        <v>1722</v>
      </c>
      <c r="H23" s="27">
        <v>2025</v>
      </c>
      <c r="I23" s="24">
        <v>-303</v>
      </c>
      <c r="J23" s="15">
        <v>43507</v>
      </c>
      <c r="K23" s="12">
        <v>43735</v>
      </c>
      <c r="L23" s="2"/>
      <c r="M23" s="48"/>
    </row>
    <row r="24" spans="1:13" ht="15.6">
      <c r="A24" s="19" t="s">
        <v>22</v>
      </c>
      <c r="B24" s="12">
        <v>24194</v>
      </c>
      <c r="C24" s="13">
        <f t="shared" si="1"/>
        <v>68</v>
      </c>
      <c r="D24" s="27">
        <v>299</v>
      </c>
      <c r="E24" s="27">
        <v>296</v>
      </c>
      <c r="F24" s="20">
        <v>3</v>
      </c>
      <c r="G24" s="27">
        <v>1259</v>
      </c>
      <c r="H24" s="27">
        <v>1194</v>
      </c>
      <c r="I24" s="24">
        <v>65</v>
      </c>
      <c r="J24" s="15">
        <v>24262</v>
      </c>
      <c r="K24" s="12">
        <v>24228</v>
      </c>
      <c r="L24" s="2"/>
      <c r="M24" s="48"/>
    </row>
    <row r="25" spans="1:13" ht="15.6">
      <c r="A25" s="19" t="s">
        <v>23</v>
      </c>
      <c r="B25" s="12">
        <v>13007</v>
      </c>
      <c r="C25" s="13">
        <f t="shared" si="1"/>
        <v>-189</v>
      </c>
      <c r="D25" s="27">
        <v>172</v>
      </c>
      <c r="E25" s="27">
        <v>197</v>
      </c>
      <c r="F25" s="20">
        <v>-25</v>
      </c>
      <c r="G25" s="27">
        <v>493</v>
      </c>
      <c r="H25" s="27">
        <v>657</v>
      </c>
      <c r="I25" s="24">
        <v>-164</v>
      </c>
      <c r="J25" s="15">
        <v>12818</v>
      </c>
      <c r="K25" s="12">
        <v>12913</v>
      </c>
      <c r="L25" s="2"/>
      <c r="M25" s="48"/>
    </row>
    <row r="26" spans="1:13" ht="15.6">
      <c r="A26" s="19" t="s">
        <v>24</v>
      </c>
      <c r="B26" s="12">
        <v>11498</v>
      </c>
      <c r="C26" s="13">
        <f t="shared" si="1"/>
        <v>-292</v>
      </c>
      <c r="D26" s="27">
        <v>124</v>
      </c>
      <c r="E26" s="27">
        <v>206</v>
      </c>
      <c r="F26" s="20">
        <v>-82</v>
      </c>
      <c r="G26" s="27">
        <v>551</v>
      </c>
      <c r="H26" s="27">
        <v>761</v>
      </c>
      <c r="I26" s="29">
        <v>-210</v>
      </c>
      <c r="J26" s="15">
        <v>11206</v>
      </c>
      <c r="K26" s="12">
        <v>11352</v>
      </c>
      <c r="L26" s="2"/>
      <c r="M26" s="48"/>
    </row>
    <row r="27" spans="1:13" ht="15.6">
      <c r="A27" s="19" t="s">
        <v>25</v>
      </c>
      <c r="B27" s="12">
        <v>17903</v>
      </c>
      <c r="C27" s="13">
        <f t="shared" si="1"/>
        <v>-319</v>
      </c>
      <c r="D27" s="27">
        <v>190</v>
      </c>
      <c r="E27" s="27">
        <v>257</v>
      </c>
      <c r="F27" s="20">
        <v>-67</v>
      </c>
      <c r="G27" s="27">
        <v>849</v>
      </c>
      <c r="H27" s="27">
        <v>1101</v>
      </c>
      <c r="I27" s="24">
        <v>-252</v>
      </c>
      <c r="J27" s="15">
        <v>17584</v>
      </c>
      <c r="K27" s="12">
        <v>17743</v>
      </c>
      <c r="L27" s="2"/>
      <c r="M27" s="48"/>
    </row>
    <row r="28" spans="1:13" ht="15.6">
      <c r="A28" s="19" t="s">
        <v>26</v>
      </c>
      <c r="B28" s="12">
        <v>26192</v>
      </c>
      <c r="C28" s="13">
        <f t="shared" si="1"/>
        <v>-406</v>
      </c>
      <c r="D28" s="27">
        <v>262</v>
      </c>
      <c r="E28" s="27">
        <v>390</v>
      </c>
      <c r="F28" s="20">
        <v>-128</v>
      </c>
      <c r="G28" s="27">
        <v>801</v>
      </c>
      <c r="H28" s="27">
        <v>1079</v>
      </c>
      <c r="I28" s="24">
        <v>-278</v>
      </c>
      <c r="J28" s="15">
        <v>25786</v>
      </c>
      <c r="K28" s="12">
        <v>25989</v>
      </c>
      <c r="L28" s="2"/>
      <c r="M28" s="48"/>
    </row>
    <row r="29" spans="1:13" ht="15.6">
      <c r="A29" s="19" t="s">
        <v>27</v>
      </c>
      <c r="B29" s="12">
        <v>24499</v>
      </c>
      <c r="C29" s="13">
        <f t="shared" si="1"/>
        <v>-304</v>
      </c>
      <c r="D29" s="27">
        <v>422</v>
      </c>
      <c r="E29" s="27">
        <v>428</v>
      </c>
      <c r="F29" s="20">
        <v>-6</v>
      </c>
      <c r="G29" s="27">
        <v>1168</v>
      </c>
      <c r="H29" s="27">
        <v>1466</v>
      </c>
      <c r="I29" s="24">
        <v>-298</v>
      </c>
      <c r="J29" s="15">
        <v>24195</v>
      </c>
      <c r="K29" s="12">
        <v>24347</v>
      </c>
      <c r="L29" s="2"/>
      <c r="M29" s="48"/>
    </row>
    <row r="30" spans="1:13" ht="15.6">
      <c r="A30" s="19" t="s">
        <v>28</v>
      </c>
      <c r="B30" s="12">
        <v>11552</v>
      </c>
      <c r="C30" s="13">
        <f t="shared" si="1"/>
        <v>-226</v>
      </c>
      <c r="D30" s="27">
        <v>157</v>
      </c>
      <c r="E30" s="27">
        <v>187</v>
      </c>
      <c r="F30" s="20">
        <v>-30</v>
      </c>
      <c r="G30" s="27">
        <v>514</v>
      </c>
      <c r="H30" s="27">
        <v>710</v>
      </c>
      <c r="I30" s="24">
        <v>-196</v>
      </c>
      <c r="J30" s="15">
        <v>11326</v>
      </c>
      <c r="K30" s="12">
        <v>11439</v>
      </c>
      <c r="L30" s="2"/>
      <c r="M30" s="48"/>
    </row>
    <row r="31" spans="1:13" s="45" customFormat="1" ht="15.6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7"/>
    </row>
    <row r="32" spans="1:13">
      <c r="B32" s="3"/>
      <c r="C32" s="3"/>
      <c r="D32" s="3"/>
      <c r="E32" s="3"/>
      <c r="F32" s="3"/>
      <c r="G32" s="3"/>
      <c r="H32" s="3"/>
      <c r="I32" s="3"/>
      <c r="J32" s="3"/>
      <c r="K32" s="3"/>
    </row>
  </sheetData>
  <mergeCells count="10">
    <mergeCell ref="A1:K1"/>
    <mergeCell ref="A2:K2"/>
    <mergeCell ref="A3:A5"/>
    <mergeCell ref="B3:B5"/>
    <mergeCell ref="J3:J5"/>
    <mergeCell ref="K3:K5"/>
    <mergeCell ref="C3:I3"/>
    <mergeCell ref="C4:C5"/>
    <mergeCell ref="D4:F4"/>
    <mergeCell ref="G4:I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2018-03-21T13:13:46Z</dcterms:modified>
</cp:coreProperties>
</file>